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  <sheet name="Sheet3" sheetId="2" r:id="rId2"/>
  </sheets>
  <definedNames>
    <definedName name="_xlnm._FilterDatabase" localSheetId="0" hidden="1">'总成绩'!$A$1:$I$47</definedName>
  </definedNames>
  <calcPr fullCalcOnLoad="1"/>
</workbook>
</file>

<file path=xl/sharedStrings.xml><?xml version="1.0" encoding="utf-8"?>
<sst xmlns="http://schemas.openxmlformats.org/spreadsheetml/2006/main" count="178" uniqueCount="123">
  <si>
    <t>岗位编号</t>
  </si>
  <si>
    <t>报名流水号</t>
  </si>
  <si>
    <t>姓名</t>
  </si>
  <si>
    <t>教学试讲、笔试成绩</t>
  </si>
  <si>
    <t xml:space="preserve">面试成绩 </t>
  </si>
  <si>
    <t>才艺展示、专业技能测试成绩</t>
  </si>
  <si>
    <t>总成绩</t>
  </si>
  <si>
    <t>排名</t>
  </si>
  <si>
    <t>是否进入体检</t>
  </si>
  <si>
    <t>A01006</t>
  </si>
  <si>
    <t>杨辉</t>
  </si>
  <si>
    <t>是</t>
  </si>
  <si>
    <t>A01018</t>
  </si>
  <si>
    <t>黄骥</t>
  </si>
  <si>
    <t>A01016</t>
  </si>
  <si>
    <t>王得雪</t>
  </si>
  <si>
    <t>A01019</t>
  </si>
  <si>
    <t>张倩</t>
  </si>
  <si>
    <t>否</t>
  </si>
  <si>
    <t>A02001</t>
  </si>
  <si>
    <t>焦静静</t>
  </si>
  <si>
    <t>A03002</t>
  </si>
  <si>
    <t>费静雯</t>
  </si>
  <si>
    <t>A03010</t>
  </si>
  <si>
    <t>吴桑</t>
  </si>
  <si>
    <t>A04002</t>
  </si>
  <si>
    <t>缪克峻</t>
  </si>
  <si>
    <t>1</t>
  </si>
  <si>
    <t>A04004</t>
  </si>
  <si>
    <t>穆凌峰</t>
  </si>
  <si>
    <t>A04008</t>
  </si>
  <si>
    <t>徐嘉婕</t>
  </si>
  <si>
    <t>A05003</t>
  </si>
  <si>
    <t>徐佳</t>
  </si>
  <si>
    <t>A05036</t>
  </si>
  <si>
    <t>戚媌怡</t>
  </si>
  <si>
    <t>A05016</t>
  </si>
  <si>
    <t>辛珑豆</t>
  </si>
  <si>
    <t>A06007</t>
  </si>
  <si>
    <t>茹敬佩</t>
  </si>
  <si>
    <t>A06002</t>
  </si>
  <si>
    <t>朱博韬</t>
  </si>
  <si>
    <t>A06006</t>
  </si>
  <si>
    <t>谢冰雪</t>
  </si>
  <si>
    <t>A07015</t>
  </si>
  <si>
    <t>王亚楠</t>
  </si>
  <si>
    <t>A07013</t>
  </si>
  <si>
    <t>黄瑾</t>
  </si>
  <si>
    <t>A07019</t>
  </si>
  <si>
    <t>丁大状</t>
  </si>
  <si>
    <t>B01060</t>
  </si>
  <si>
    <t>魏子斐</t>
  </si>
  <si>
    <t>79.5</t>
  </si>
  <si>
    <t>B01143</t>
  </si>
  <si>
    <t>田野</t>
  </si>
  <si>
    <t>82.5</t>
  </si>
  <si>
    <t>B01093</t>
  </si>
  <si>
    <t>姚雪婷</t>
  </si>
  <si>
    <t>81.5</t>
  </si>
  <si>
    <t>B01004</t>
  </si>
  <si>
    <t>陈晓云</t>
  </si>
  <si>
    <t>86</t>
  </si>
  <si>
    <t>B01128</t>
  </si>
  <si>
    <t>马媛媛</t>
  </si>
  <si>
    <t>84</t>
  </si>
  <si>
    <t>4</t>
  </si>
  <si>
    <t>B01053</t>
  </si>
  <si>
    <t>石伟伟</t>
  </si>
  <si>
    <t>80</t>
  </si>
  <si>
    <t>B01027</t>
  </si>
  <si>
    <t>李璐丹</t>
  </si>
  <si>
    <t>83.5</t>
  </si>
  <si>
    <t>B01019</t>
  </si>
  <si>
    <t>周杨阳</t>
  </si>
  <si>
    <t>78</t>
  </si>
  <si>
    <t>B01047</t>
  </si>
  <si>
    <t>崔雯璐</t>
  </si>
  <si>
    <t>B01012</t>
  </si>
  <si>
    <t>王煜丹</t>
  </si>
  <si>
    <t>B01095</t>
  </si>
  <si>
    <t>仲思敏</t>
  </si>
  <si>
    <t>82</t>
  </si>
  <si>
    <t>B01026</t>
  </si>
  <si>
    <t>蔡平娟</t>
  </si>
  <si>
    <t>B01083</t>
  </si>
  <si>
    <t>丛琳</t>
  </si>
  <si>
    <t>79</t>
  </si>
  <si>
    <t>B01061</t>
  </si>
  <si>
    <t>尤宏如</t>
  </si>
  <si>
    <t>77</t>
  </si>
  <si>
    <t>B01073</t>
  </si>
  <si>
    <t>田凯月</t>
  </si>
  <si>
    <t>76.5</t>
  </si>
  <si>
    <t>B01055</t>
  </si>
  <si>
    <t>丁佳楠</t>
  </si>
  <si>
    <t>B01035</t>
  </si>
  <si>
    <t>徐淼淼</t>
  </si>
  <si>
    <t>78.5</t>
  </si>
  <si>
    <t>B01127</t>
  </si>
  <si>
    <t>肖雯</t>
  </si>
  <si>
    <t>B02005</t>
  </si>
  <si>
    <t>宋星颖</t>
  </si>
  <si>
    <t>83</t>
  </si>
  <si>
    <t>C01010</t>
  </si>
  <si>
    <t>陈寒子</t>
  </si>
  <si>
    <t>C01003</t>
  </si>
  <si>
    <t>吴敏</t>
  </si>
  <si>
    <t>C01001</t>
  </si>
  <si>
    <t>顾超超</t>
  </si>
  <si>
    <t>68</t>
  </si>
  <si>
    <t>缺考</t>
  </si>
  <si>
    <t>202012</t>
  </si>
  <si>
    <t>A09004</t>
  </si>
  <si>
    <t>李梓楠</t>
  </si>
  <si>
    <t>A09007</t>
  </si>
  <si>
    <t>朱得康</t>
  </si>
  <si>
    <t>202013</t>
  </si>
  <si>
    <t>A10005</t>
  </si>
  <si>
    <t>李驰烨</t>
  </si>
  <si>
    <t>A10001</t>
  </si>
  <si>
    <t>黄谱铨</t>
  </si>
  <si>
    <t>A10003</t>
  </si>
  <si>
    <t>武文博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</si>
</sst>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3" fillId="33" borderId="9" xfId="0" applyNumberFormat="1" applyFont="1" applyFill="1" applyBorder="1" applyAlignment="1" applyProtection="1">
      <alignment horizontal="center" vertical="center"/>
      <protection locked="0"/>
    </xf>
    <xf numFmtId="49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43" fillId="33" borderId="9" xfId="0" applyNumberFormat="1" applyFont="1" applyFill="1" applyBorder="1" applyAlignment="1" applyProtection="1">
      <alignment horizontal="center" vertical="center"/>
      <protection locked="0"/>
    </xf>
    <xf numFmtId="49" fontId="43" fillId="33" borderId="11" xfId="0" applyNumberFormat="1" applyFont="1" applyFill="1" applyBorder="1" applyAlignment="1" applyProtection="1">
      <alignment horizontal="center" vertical="center"/>
      <protection locked="0"/>
    </xf>
    <xf numFmtId="49" fontId="43" fillId="33" borderId="12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0">
      <selection activeCell="C25" sqref="C25"/>
    </sheetView>
  </sheetViews>
  <sheetFormatPr defaultColWidth="9.00390625" defaultRowHeight="15"/>
  <cols>
    <col min="1" max="1" width="11.00390625" style="0" customWidth="1"/>
    <col min="2" max="2" width="14.00390625" style="0" customWidth="1"/>
    <col min="4" max="4" width="24.421875" style="0" customWidth="1"/>
    <col min="5" max="5" width="12.7109375" style="0" customWidth="1"/>
    <col min="6" max="6" width="19.57421875" style="1" customWidth="1"/>
    <col min="7" max="7" width="10.8515625" style="0" customWidth="1"/>
    <col min="8" max="8" width="9.00390625" style="1" customWidth="1"/>
    <col min="9" max="9" width="16.57421875" style="1" customWidth="1"/>
  </cols>
  <sheetData>
    <row r="1" spans="1:9" ht="43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</row>
    <row r="2" spans="1:9" ht="18.75">
      <c r="A2" s="2">
        <v>202001</v>
      </c>
      <c r="B2" s="2" t="s">
        <v>9</v>
      </c>
      <c r="C2" s="5" t="s">
        <v>10</v>
      </c>
      <c r="D2" s="2">
        <v>79.33</v>
      </c>
      <c r="E2" s="2">
        <v>79.6</v>
      </c>
      <c r="F2" s="2"/>
      <c r="G2" s="6">
        <f>D2*0.6+E2*0.4</f>
        <v>79.438</v>
      </c>
      <c r="H2" s="2">
        <v>1</v>
      </c>
      <c r="I2" s="2" t="s">
        <v>11</v>
      </c>
    </row>
    <row r="3" spans="1:9" ht="18.75">
      <c r="A3" s="2"/>
      <c r="B3" s="2" t="s">
        <v>12</v>
      </c>
      <c r="C3" s="5" t="s">
        <v>13</v>
      </c>
      <c r="D3" s="2">
        <v>83</v>
      </c>
      <c r="E3" s="2">
        <v>73.9</v>
      </c>
      <c r="F3" s="2"/>
      <c r="G3" s="6">
        <f>D3*0.6+E3*0.4</f>
        <v>79.36</v>
      </c>
      <c r="H3" s="2">
        <v>2</v>
      </c>
      <c r="I3" s="2" t="s">
        <v>11</v>
      </c>
    </row>
    <row r="4" spans="1:9" ht="18.75">
      <c r="A4" s="2"/>
      <c r="B4" s="2" t="s">
        <v>14</v>
      </c>
      <c r="C4" s="5" t="s">
        <v>15</v>
      </c>
      <c r="D4" s="2">
        <v>81</v>
      </c>
      <c r="E4" s="2">
        <v>74.6</v>
      </c>
      <c r="F4" s="2"/>
      <c r="G4" s="6">
        <f>D4*0.6+E4*0.4</f>
        <v>78.44</v>
      </c>
      <c r="H4" s="2">
        <v>3</v>
      </c>
      <c r="I4" s="2" t="s">
        <v>11</v>
      </c>
    </row>
    <row r="5" spans="1:9" ht="18.75">
      <c r="A5" s="2"/>
      <c r="B5" s="2" t="s">
        <v>16</v>
      </c>
      <c r="C5" s="5" t="s">
        <v>17</v>
      </c>
      <c r="D5" s="2">
        <v>75.67</v>
      </c>
      <c r="E5" s="2">
        <v>69.4</v>
      </c>
      <c r="F5" s="2"/>
      <c r="G5" s="6">
        <f>D5*0.6+E5*0.4</f>
        <v>73.162</v>
      </c>
      <c r="H5" s="2"/>
      <c r="I5" s="2" t="s">
        <v>18</v>
      </c>
    </row>
    <row r="6" spans="1:9" ht="18.75">
      <c r="A6" s="2">
        <v>202002</v>
      </c>
      <c r="B6" s="2" t="s">
        <v>19</v>
      </c>
      <c r="C6" s="5" t="s">
        <v>20</v>
      </c>
      <c r="D6" s="2">
        <v>85.67</v>
      </c>
      <c r="E6" s="2">
        <v>71.8</v>
      </c>
      <c r="F6" s="2"/>
      <c r="G6" s="6">
        <f aca="true" t="shared" si="0" ref="G6:G20">D6*0.6+E6*0.4</f>
        <v>80.122</v>
      </c>
      <c r="H6" s="2">
        <v>1</v>
      </c>
      <c r="I6" s="2" t="s">
        <v>11</v>
      </c>
    </row>
    <row r="7" spans="1:9" ht="18.75">
      <c r="A7" s="2">
        <v>202003</v>
      </c>
      <c r="B7" s="2" t="s">
        <v>21</v>
      </c>
      <c r="C7" s="3" t="s">
        <v>22</v>
      </c>
      <c r="D7" s="2">
        <v>81.33</v>
      </c>
      <c r="E7" s="2">
        <v>77.8</v>
      </c>
      <c r="F7" s="2"/>
      <c r="G7" s="6">
        <f t="shared" si="0"/>
        <v>79.91799999999999</v>
      </c>
      <c r="H7" s="2">
        <v>1</v>
      </c>
      <c r="I7" s="2" t="s">
        <v>11</v>
      </c>
    </row>
    <row r="8" spans="1:9" ht="18.75">
      <c r="A8" s="2"/>
      <c r="B8" s="2" t="s">
        <v>23</v>
      </c>
      <c r="C8" s="3" t="s">
        <v>24</v>
      </c>
      <c r="D8" s="2">
        <v>65.67</v>
      </c>
      <c r="E8" s="2">
        <v>72.4</v>
      </c>
      <c r="F8" s="2"/>
      <c r="G8" s="6">
        <f t="shared" si="0"/>
        <v>68.36200000000001</v>
      </c>
      <c r="H8" s="2">
        <v>2</v>
      </c>
      <c r="I8" s="2" t="s">
        <v>11</v>
      </c>
    </row>
    <row r="9" spans="1:9" ht="18.75">
      <c r="A9" s="7">
        <v>202004</v>
      </c>
      <c r="B9" s="2" t="s">
        <v>25</v>
      </c>
      <c r="C9" s="3" t="s">
        <v>26</v>
      </c>
      <c r="D9" s="2">
        <v>81.67</v>
      </c>
      <c r="E9" s="2">
        <v>76.1</v>
      </c>
      <c r="F9" s="2"/>
      <c r="G9" s="6">
        <f t="shared" si="0"/>
        <v>79.44200000000001</v>
      </c>
      <c r="H9" s="2" t="s">
        <v>27</v>
      </c>
      <c r="I9" s="2" t="s">
        <v>11</v>
      </c>
    </row>
    <row r="10" spans="1:9" ht="18.75">
      <c r="A10" s="4"/>
      <c r="B10" s="2" t="s">
        <v>28</v>
      </c>
      <c r="C10" s="3" t="s">
        <v>29</v>
      </c>
      <c r="D10" s="2">
        <v>79.67</v>
      </c>
      <c r="E10" s="2">
        <v>78</v>
      </c>
      <c r="F10" s="2"/>
      <c r="G10" s="6">
        <f t="shared" si="0"/>
        <v>79.00200000000001</v>
      </c>
      <c r="H10" s="2"/>
      <c r="I10" s="2" t="s">
        <v>18</v>
      </c>
    </row>
    <row r="11" spans="1:9" ht="18.75">
      <c r="A11" s="8"/>
      <c r="B11" s="2" t="s">
        <v>30</v>
      </c>
      <c r="C11" s="3" t="s">
        <v>31</v>
      </c>
      <c r="D11" s="2">
        <v>80</v>
      </c>
      <c r="E11" s="2">
        <v>74.4</v>
      </c>
      <c r="F11" s="2"/>
      <c r="G11" s="6">
        <f t="shared" si="0"/>
        <v>77.76</v>
      </c>
      <c r="H11" s="2"/>
      <c r="I11" s="2" t="s">
        <v>18</v>
      </c>
    </row>
    <row r="12" spans="1:9" ht="18.75">
      <c r="A12" s="4">
        <v>202005</v>
      </c>
      <c r="B12" s="2" t="s">
        <v>32</v>
      </c>
      <c r="C12" s="3" t="s">
        <v>33</v>
      </c>
      <c r="D12" s="2">
        <v>84.33</v>
      </c>
      <c r="E12" s="2">
        <v>75</v>
      </c>
      <c r="F12" s="2"/>
      <c r="G12" s="6">
        <f t="shared" si="0"/>
        <v>80.598</v>
      </c>
      <c r="H12" s="2">
        <v>1</v>
      </c>
      <c r="I12" s="2" t="s">
        <v>11</v>
      </c>
    </row>
    <row r="13" spans="1:9" ht="18.75">
      <c r="A13" s="4"/>
      <c r="B13" s="2" t="s">
        <v>34</v>
      </c>
      <c r="C13" s="3" t="s">
        <v>35</v>
      </c>
      <c r="D13" s="2">
        <v>81</v>
      </c>
      <c r="E13" s="2">
        <v>77.4</v>
      </c>
      <c r="F13" s="2"/>
      <c r="G13" s="6">
        <f t="shared" si="0"/>
        <v>79.56</v>
      </c>
      <c r="H13" s="2"/>
      <c r="I13" s="2" t="s">
        <v>18</v>
      </c>
    </row>
    <row r="14" spans="1:9" ht="18.75">
      <c r="A14" s="4"/>
      <c r="B14" s="2" t="s">
        <v>36</v>
      </c>
      <c r="C14" s="3" t="s">
        <v>37</v>
      </c>
      <c r="D14" s="2">
        <v>80</v>
      </c>
      <c r="E14" s="2">
        <v>74.8</v>
      </c>
      <c r="F14" s="2"/>
      <c r="G14" s="6">
        <f t="shared" si="0"/>
        <v>77.92</v>
      </c>
      <c r="H14" s="2"/>
      <c r="I14" s="2" t="s">
        <v>18</v>
      </c>
    </row>
    <row r="15" spans="1:9" ht="18.75">
      <c r="A15" s="2">
        <v>202006</v>
      </c>
      <c r="B15" s="2" t="s">
        <v>38</v>
      </c>
      <c r="C15" s="3" t="s">
        <v>39</v>
      </c>
      <c r="D15" s="2">
        <v>80.67</v>
      </c>
      <c r="E15" s="2">
        <v>77.6</v>
      </c>
      <c r="F15" s="2"/>
      <c r="G15" s="6">
        <f t="shared" si="0"/>
        <v>79.44200000000001</v>
      </c>
      <c r="H15" s="2" t="s">
        <v>27</v>
      </c>
      <c r="I15" s="2" t="s">
        <v>11</v>
      </c>
    </row>
    <row r="16" spans="1:9" ht="18.75">
      <c r="A16" s="2"/>
      <c r="B16" s="2" t="s">
        <v>40</v>
      </c>
      <c r="C16" s="5" t="s">
        <v>41</v>
      </c>
      <c r="D16" s="2">
        <v>80.33</v>
      </c>
      <c r="E16" s="2">
        <v>76</v>
      </c>
      <c r="F16" s="2"/>
      <c r="G16" s="6">
        <f t="shared" si="0"/>
        <v>78.598</v>
      </c>
      <c r="H16" s="2"/>
      <c r="I16" s="2" t="s">
        <v>18</v>
      </c>
    </row>
    <row r="17" spans="1:9" ht="18.75">
      <c r="A17" s="2"/>
      <c r="B17" s="2" t="s">
        <v>42</v>
      </c>
      <c r="C17" s="5" t="s">
        <v>43</v>
      </c>
      <c r="D17" s="2">
        <v>73.33</v>
      </c>
      <c r="E17" s="2">
        <v>74.2</v>
      </c>
      <c r="F17" s="2"/>
      <c r="G17" s="6">
        <f t="shared" si="0"/>
        <v>73.678</v>
      </c>
      <c r="H17" s="2"/>
      <c r="I17" s="2" t="s">
        <v>18</v>
      </c>
    </row>
    <row r="18" spans="1:9" ht="18.75">
      <c r="A18" s="2">
        <v>202007</v>
      </c>
      <c r="B18" s="2" t="s">
        <v>44</v>
      </c>
      <c r="C18" s="5" t="s">
        <v>45</v>
      </c>
      <c r="D18" s="2">
        <v>82.67</v>
      </c>
      <c r="E18" s="2">
        <v>78.6</v>
      </c>
      <c r="F18" s="2"/>
      <c r="G18" s="6">
        <f t="shared" si="0"/>
        <v>81.042</v>
      </c>
      <c r="H18" s="2" t="s">
        <v>27</v>
      </c>
      <c r="I18" s="2" t="s">
        <v>11</v>
      </c>
    </row>
    <row r="19" spans="1:9" ht="18.75">
      <c r="A19" s="2"/>
      <c r="B19" s="2" t="s">
        <v>46</v>
      </c>
      <c r="C19" s="5" t="s">
        <v>47</v>
      </c>
      <c r="D19" s="2">
        <v>85</v>
      </c>
      <c r="E19" s="2">
        <v>73.4</v>
      </c>
      <c r="F19" s="2"/>
      <c r="G19" s="6">
        <f t="shared" si="0"/>
        <v>80.36</v>
      </c>
      <c r="H19" s="2"/>
      <c r="I19" s="2" t="s">
        <v>18</v>
      </c>
    </row>
    <row r="20" spans="1:9" ht="18.75">
      <c r="A20" s="2"/>
      <c r="B20" s="2" t="s">
        <v>48</v>
      </c>
      <c r="C20" s="5" t="s">
        <v>49</v>
      </c>
      <c r="D20" s="2">
        <v>75.67</v>
      </c>
      <c r="E20" s="2">
        <v>75.8</v>
      </c>
      <c r="F20" s="2"/>
      <c r="G20" s="6">
        <f t="shared" si="0"/>
        <v>75.72200000000001</v>
      </c>
      <c r="H20" s="2"/>
      <c r="I20" s="2" t="s">
        <v>18</v>
      </c>
    </row>
    <row r="21" spans="1:9" ht="18.75">
      <c r="A21" s="2">
        <v>202009</v>
      </c>
      <c r="B21" s="2" t="s">
        <v>50</v>
      </c>
      <c r="C21" s="3" t="s">
        <v>51</v>
      </c>
      <c r="D21" s="2" t="s">
        <v>52</v>
      </c>
      <c r="E21" s="2">
        <v>84.2</v>
      </c>
      <c r="F21" s="2">
        <v>87.33</v>
      </c>
      <c r="G21" s="6">
        <f aca="true" t="shared" si="1" ref="G21:G39">D21*0.4+E21*0.4+F21*0.2</f>
        <v>82.946</v>
      </c>
      <c r="H21" s="2">
        <v>1</v>
      </c>
      <c r="I21" s="2" t="s">
        <v>11</v>
      </c>
    </row>
    <row r="22" spans="1:9" ht="18.75">
      <c r="A22" s="2"/>
      <c r="B22" s="2" t="s">
        <v>53</v>
      </c>
      <c r="C22" s="3" t="s">
        <v>54</v>
      </c>
      <c r="D22" s="2" t="s">
        <v>55</v>
      </c>
      <c r="E22" s="2">
        <v>81.1</v>
      </c>
      <c r="F22" s="2">
        <v>86.33</v>
      </c>
      <c r="G22" s="6">
        <f t="shared" si="1"/>
        <v>82.706</v>
      </c>
      <c r="H22" s="2">
        <v>2</v>
      </c>
      <c r="I22" s="2" t="s">
        <v>11</v>
      </c>
    </row>
    <row r="23" spans="1:9" ht="18.75">
      <c r="A23" s="2"/>
      <c r="B23" s="2" t="s">
        <v>56</v>
      </c>
      <c r="C23" s="3" t="s">
        <v>57</v>
      </c>
      <c r="D23" s="2" t="s">
        <v>58</v>
      </c>
      <c r="E23" s="2">
        <v>80.4</v>
      </c>
      <c r="F23" s="2">
        <v>87.33</v>
      </c>
      <c r="G23" s="6">
        <f t="shared" si="1"/>
        <v>82.226</v>
      </c>
      <c r="H23" s="2">
        <v>3</v>
      </c>
      <c r="I23" s="2" t="s">
        <v>11</v>
      </c>
    </row>
    <row r="24" spans="1:9" ht="18.75">
      <c r="A24" s="2"/>
      <c r="B24" s="2" t="s">
        <v>59</v>
      </c>
      <c r="C24" s="3" t="s">
        <v>60</v>
      </c>
      <c r="D24" s="2" t="s">
        <v>61</v>
      </c>
      <c r="E24" s="2">
        <v>79.1</v>
      </c>
      <c r="F24" s="2">
        <v>77.67</v>
      </c>
      <c r="G24" s="6">
        <f t="shared" si="1"/>
        <v>81.574</v>
      </c>
      <c r="H24" s="2">
        <v>4</v>
      </c>
      <c r="I24" s="2" t="s">
        <v>11</v>
      </c>
    </row>
    <row r="25" spans="1:9" ht="18.75">
      <c r="A25" s="2"/>
      <c r="B25" s="2" t="s">
        <v>62</v>
      </c>
      <c r="C25" s="3" t="s">
        <v>63</v>
      </c>
      <c r="D25" s="2" t="s">
        <v>64</v>
      </c>
      <c r="E25" s="2">
        <v>78.6</v>
      </c>
      <c r="F25" s="2">
        <v>82.67</v>
      </c>
      <c r="G25" s="6">
        <f t="shared" si="1"/>
        <v>81.574</v>
      </c>
      <c r="H25" s="2" t="s">
        <v>65</v>
      </c>
      <c r="I25" s="2" t="s">
        <v>11</v>
      </c>
    </row>
    <row r="26" spans="1:9" ht="18.75">
      <c r="A26" s="2"/>
      <c r="B26" s="2" t="s">
        <v>66</v>
      </c>
      <c r="C26" s="3" t="s">
        <v>67</v>
      </c>
      <c r="D26" s="2" t="s">
        <v>68</v>
      </c>
      <c r="E26" s="2">
        <v>81.4</v>
      </c>
      <c r="F26" s="2">
        <v>83.67</v>
      </c>
      <c r="G26" s="6">
        <f t="shared" si="1"/>
        <v>81.29400000000001</v>
      </c>
      <c r="H26" s="2">
        <v>6</v>
      </c>
      <c r="I26" s="2" t="s">
        <v>11</v>
      </c>
    </row>
    <row r="27" spans="1:9" ht="18.75">
      <c r="A27" s="2"/>
      <c r="B27" s="2" t="s">
        <v>69</v>
      </c>
      <c r="C27" s="5" t="s">
        <v>70</v>
      </c>
      <c r="D27" s="2" t="s">
        <v>71</v>
      </c>
      <c r="E27" s="2">
        <v>79.4</v>
      </c>
      <c r="F27" s="2">
        <v>78</v>
      </c>
      <c r="G27" s="6">
        <f t="shared" si="1"/>
        <v>80.75999999999999</v>
      </c>
      <c r="H27" s="2"/>
      <c r="I27" s="2" t="s">
        <v>18</v>
      </c>
    </row>
    <row r="28" spans="1:9" ht="18.75">
      <c r="A28" s="2"/>
      <c r="B28" s="2" t="s">
        <v>72</v>
      </c>
      <c r="C28" s="5" t="s">
        <v>73</v>
      </c>
      <c r="D28" s="2" t="s">
        <v>74</v>
      </c>
      <c r="E28" s="2">
        <v>81.4</v>
      </c>
      <c r="F28" s="2">
        <v>84.33</v>
      </c>
      <c r="G28" s="6">
        <f t="shared" si="1"/>
        <v>80.626</v>
      </c>
      <c r="H28" s="2"/>
      <c r="I28" s="2" t="s">
        <v>18</v>
      </c>
    </row>
    <row r="29" spans="1:9" ht="18.75">
      <c r="A29" s="2"/>
      <c r="B29" s="2" t="s">
        <v>75</v>
      </c>
      <c r="C29" s="5" t="s">
        <v>76</v>
      </c>
      <c r="D29" s="2" t="s">
        <v>68</v>
      </c>
      <c r="E29" s="2">
        <v>82.7</v>
      </c>
      <c r="F29" s="2">
        <v>75</v>
      </c>
      <c r="G29" s="6">
        <f t="shared" si="1"/>
        <v>80.08000000000001</v>
      </c>
      <c r="H29" s="2"/>
      <c r="I29" s="2" t="s">
        <v>18</v>
      </c>
    </row>
    <row r="30" spans="1:9" ht="18.75">
      <c r="A30" s="2"/>
      <c r="B30" s="2" t="s">
        <v>77</v>
      </c>
      <c r="C30" s="5" t="s">
        <v>78</v>
      </c>
      <c r="D30" s="2" t="s">
        <v>74</v>
      </c>
      <c r="E30" s="2">
        <v>80.7</v>
      </c>
      <c r="F30" s="2">
        <v>81.33</v>
      </c>
      <c r="G30" s="6">
        <f t="shared" si="1"/>
        <v>79.74600000000001</v>
      </c>
      <c r="H30" s="2"/>
      <c r="I30" s="2" t="s">
        <v>18</v>
      </c>
    </row>
    <row r="31" spans="1:9" ht="18.75">
      <c r="A31" s="2"/>
      <c r="B31" s="2" t="s">
        <v>79</v>
      </c>
      <c r="C31" s="5" t="s">
        <v>80</v>
      </c>
      <c r="D31" s="2" t="s">
        <v>81</v>
      </c>
      <c r="E31" s="2">
        <v>77.5</v>
      </c>
      <c r="F31" s="2">
        <v>79.67</v>
      </c>
      <c r="G31" s="6">
        <f t="shared" si="1"/>
        <v>79.73400000000001</v>
      </c>
      <c r="H31" s="2"/>
      <c r="I31" s="2" t="s">
        <v>18</v>
      </c>
    </row>
    <row r="32" spans="1:9" ht="18.75">
      <c r="A32" s="2"/>
      <c r="B32" s="2" t="s">
        <v>82</v>
      </c>
      <c r="C32" s="5" t="s">
        <v>83</v>
      </c>
      <c r="D32" s="2" t="s">
        <v>68</v>
      </c>
      <c r="E32" s="2">
        <v>76.4</v>
      </c>
      <c r="F32" s="2">
        <v>84</v>
      </c>
      <c r="G32" s="6">
        <f t="shared" si="1"/>
        <v>79.36</v>
      </c>
      <c r="H32" s="2"/>
      <c r="I32" s="2" t="s">
        <v>18</v>
      </c>
    </row>
    <row r="33" spans="1:9" ht="18.75">
      <c r="A33" s="2"/>
      <c r="B33" s="2" t="s">
        <v>84</v>
      </c>
      <c r="C33" s="5" t="s">
        <v>85</v>
      </c>
      <c r="D33" s="2" t="s">
        <v>86</v>
      </c>
      <c r="E33" s="2">
        <v>77</v>
      </c>
      <c r="F33" s="2">
        <v>83.67</v>
      </c>
      <c r="G33" s="6">
        <f t="shared" si="1"/>
        <v>79.13400000000001</v>
      </c>
      <c r="H33" s="2"/>
      <c r="I33" s="2" t="s">
        <v>18</v>
      </c>
    </row>
    <row r="34" spans="1:9" ht="18.75">
      <c r="A34" s="2"/>
      <c r="B34" s="2" t="s">
        <v>87</v>
      </c>
      <c r="C34" s="5" t="s">
        <v>88</v>
      </c>
      <c r="D34" s="2" t="s">
        <v>89</v>
      </c>
      <c r="E34" s="2">
        <v>78.6</v>
      </c>
      <c r="F34" s="2">
        <v>81</v>
      </c>
      <c r="G34" s="6">
        <f t="shared" si="1"/>
        <v>78.44</v>
      </c>
      <c r="H34" s="2"/>
      <c r="I34" s="2" t="s">
        <v>18</v>
      </c>
    </row>
    <row r="35" spans="1:9" ht="18.75">
      <c r="A35" s="2"/>
      <c r="B35" s="2" t="s">
        <v>90</v>
      </c>
      <c r="C35" s="5" t="s">
        <v>91</v>
      </c>
      <c r="D35" s="2" t="s">
        <v>92</v>
      </c>
      <c r="E35" s="2">
        <v>77.8</v>
      </c>
      <c r="F35" s="2">
        <v>83</v>
      </c>
      <c r="G35" s="6">
        <f t="shared" si="1"/>
        <v>78.32</v>
      </c>
      <c r="H35" s="2"/>
      <c r="I35" s="2" t="s">
        <v>18</v>
      </c>
    </row>
    <row r="36" spans="1:9" ht="18.75">
      <c r="A36" s="2"/>
      <c r="B36" s="2" t="s">
        <v>93</v>
      </c>
      <c r="C36" s="5" t="s">
        <v>94</v>
      </c>
      <c r="D36" s="2" t="s">
        <v>86</v>
      </c>
      <c r="E36" s="2">
        <v>77</v>
      </c>
      <c r="F36" s="2">
        <v>79</v>
      </c>
      <c r="G36" s="6">
        <f t="shared" si="1"/>
        <v>78.2</v>
      </c>
      <c r="H36" s="2"/>
      <c r="I36" s="2" t="s">
        <v>18</v>
      </c>
    </row>
    <row r="37" spans="1:9" ht="18.75">
      <c r="A37" s="2"/>
      <c r="B37" s="2" t="s">
        <v>95</v>
      </c>
      <c r="C37" s="5" t="s">
        <v>96</v>
      </c>
      <c r="D37" s="2" t="s">
        <v>97</v>
      </c>
      <c r="E37" s="2">
        <v>77.4</v>
      </c>
      <c r="F37" s="2">
        <v>78.67</v>
      </c>
      <c r="G37" s="6">
        <f t="shared" si="1"/>
        <v>78.09400000000001</v>
      </c>
      <c r="H37" s="2"/>
      <c r="I37" s="2" t="s">
        <v>18</v>
      </c>
    </row>
    <row r="38" spans="1:9" ht="18.75">
      <c r="A38" s="2"/>
      <c r="B38" s="2" t="s">
        <v>98</v>
      </c>
      <c r="C38" s="5" t="s">
        <v>99</v>
      </c>
      <c r="D38" s="2" t="s">
        <v>68</v>
      </c>
      <c r="E38" s="2">
        <v>74.8</v>
      </c>
      <c r="F38" s="2">
        <v>75</v>
      </c>
      <c r="G38" s="6">
        <f t="shared" si="1"/>
        <v>76.92</v>
      </c>
      <c r="H38" s="2"/>
      <c r="I38" s="2" t="s">
        <v>18</v>
      </c>
    </row>
    <row r="39" spans="1:9" ht="18.75">
      <c r="A39" s="2">
        <v>202010</v>
      </c>
      <c r="B39" s="2" t="s">
        <v>100</v>
      </c>
      <c r="C39" s="5" t="s">
        <v>101</v>
      </c>
      <c r="D39" s="2" t="s">
        <v>102</v>
      </c>
      <c r="E39" s="2">
        <v>86</v>
      </c>
      <c r="F39" s="2">
        <v>86.67</v>
      </c>
      <c r="G39" s="6">
        <f t="shared" si="1"/>
        <v>84.934</v>
      </c>
      <c r="H39" s="2" t="s">
        <v>27</v>
      </c>
      <c r="I39" s="2" t="s">
        <v>11</v>
      </c>
    </row>
    <row r="40" spans="1:9" ht="18.75">
      <c r="A40" s="2">
        <v>202011</v>
      </c>
      <c r="B40" s="2" t="s">
        <v>103</v>
      </c>
      <c r="C40" s="5" t="s">
        <v>104</v>
      </c>
      <c r="D40" s="2">
        <v>70</v>
      </c>
      <c r="E40" s="2">
        <v>77.2</v>
      </c>
      <c r="F40" s="2"/>
      <c r="G40" s="6">
        <f>D40*0.6+E40*0.4</f>
        <v>72.88</v>
      </c>
      <c r="H40" s="2" t="s">
        <v>27</v>
      </c>
      <c r="I40" s="2" t="s">
        <v>11</v>
      </c>
    </row>
    <row r="41" spans="1:9" ht="18.75">
      <c r="A41" s="2"/>
      <c r="B41" s="2" t="s">
        <v>105</v>
      </c>
      <c r="C41" s="5" t="s">
        <v>106</v>
      </c>
      <c r="D41" s="2">
        <v>68</v>
      </c>
      <c r="E41" s="2">
        <v>80</v>
      </c>
      <c r="F41" s="2"/>
      <c r="G41" s="6">
        <f>D41*0.6+E41*0.4</f>
        <v>72.8</v>
      </c>
      <c r="H41" s="2"/>
      <c r="I41" s="2" t="s">
        <v>18</v>
      </c>
    </row>
    <row r="42" spans="1:9" ht="18.75">
      <c r="A42" s="2"/>
      <c r="B42" s="2" t="s">
        <v>107</v>
      </c>
      <c r="C42" s="5" t="s">
        <v>108</v>
      </c>
      <c r="D42" s="2" t="s">
        <v>109</v>
      </c>
      <c r="E42" s="2" t="s">
        <v>110</v>
      </c>
      <c r="F42" s="2"/>
      <c r="G42" s="6"/>
      <c r="H42" s="2"/>
      <c r="I42" s="2" t="s">
        <v>18</v>
      </c>
    </row>
    <row r="43" spans="1:9" ht="18.75">
      <c r="A43" s="2" t="s">
        <v>111</v>
      </c>
      <c r="B43" s="2" t="s">
        <v>112</v>
      </c>
      <c r="C43" s="5" t="s">
        <v>113</v>
      </c>
      <c r="D43" s="2">
        <v>84.33</v>
      </c>
      <c r="E43" s="2">
        <v>80.2</v>
      </c>
      <c r="F43" s="2">
        <v>73</v>
      </c>
      <c r="G43" s="6">
        <f aca="true" t="shared" si="2" ref="G43:G47">D43*0.4+E43*0.4+F43*0.2</f>
        <v>80.412</v>
      </c>
      <c r="H43" s="2" t="s">
        <v>27</v>
      </c>
      <c r="I43" s="2" t="s">
        <v>11</v>
      </c>
    </row>
    <row r="44" spans="1:9" ht="18.75">
      <c r="A44" s="2"/>
      <c r="B44" s="2" t="s">
        <v>114</v>
      </c>
      <c r="C44" s="5" t="s">
        <v>115</v>
      </c>
      <c r="D44" s="2">
        <v>80.67</v>
      </c>
      <c r="E44" s="2">
        <v>75.4</v>
      </c>
      <c r="F44" s="2">
        <v>85</v>
      </c>
      <c r="G44" s="6">
        <f t="shared" si="2"/>
        <v>79.428</v>
      </c>
      <c r="H44" s="2"/>
      <c r="I44" s="2" t="s">
        <v>18</v>
      </c>
    </row>
    <row r="45" spans="1:9" ht="18.75">
      <c r="A45" s="2" t="s">
        <v>116</v>
      </c>
      <c r="B45" s="2" t="s">
        <v>117</v>
      </c>
      <c r="C45" s="5" t="s">
        <v>118</v>
      </c>
      <c r="D45" s="2">
        <v>83.67</v>
      </c>
      <c r="E45" s="2">
        <v>75.6</v>
      </c>
      <c r="F45" s="2">
        <v>88.67</v>
      </c>
      <c r="G45" s="6">
        <f t="shared" si="2"/>
        <v>81.44200000000001</v>
      </c>
      <c r="H45" s="2" t="s">
        <v>27</v>
      </c>
      <c r="I45" s="2" t="s">
        <v>11</v>
      </c>
    </row>
    <row r="46" spans="1:9" ht="18.75">
      <c r="A46" s="2"/>
      <c r="B46" s="2" t="s">
        <v>119</v>
      </c>
      <c r="C46" s="5" t="s">
        <v>120</v>
      </c>
      <c r="D46" s="2">
        <v>80.33</v>
      </c>
      <c r="E46" s="2">
        <v>74.4</v>
      </c>
      <c r="F46" s="2">
        <v>69.33</v>
      </c>
      <c r="G46" s="6">
        <f t="shared" si="2"/>
        <v>75.75800000000001</v>
      </c>
      <c r="H46" s="2"/>
      <c r="I46" s="2" t="s">
        <v>18</v>
      </c>
    </row>
    <row r="47" spans="1:9" ht="18.75">
      <c r="A47" s="2"/>
      <c r="B47" s="2" t="s">
        <v>121</v>
      </c>
      <c r="C47" s="5" t="s">
        <v>122</v>
      </c>
      <c r="D47" s="2">
        <v>79.67</v>
      </c>
      <c r="E47" s="2">
        <v>80</v>
      </c>
      <c r="F47" s="2">
        <v>16.67</v>
      </c>
      <c r="G47" s="6">
        <f t="shared" si="2"/>
        <v>67.202</v>
      </c>
      <c r="H47" s="2"/>
      <c r="I47" s="2" t="s">
        <v>18</v>
      </c>
    </row>
  </sheetData>
  <sheetProtection/>
  <autoFilter ref="A1:I47"/>
  <mergeCells count="10">
    <mergeCell ref="A2:A5"/>
    <mergeCell ref="A7:A8"/>
    <mergeCell ref="A9:A11"/>
    <mergeCell ref="A12:A14"/>
    <mergeCell ref="A15:A17"/>
    <mergeCell ref="A18:A20"/>
    <mergeCell ref="A21:A38"/>
    <mergeCell ref="A40:A42"/>
    <mergeCell ref="A43:A44"/>
    <mergeCell ref="A45:A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9" sqref="B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靖雯机械</cp:lastModifiedBy>
  <cp:lastPrinted>2019-06-04T01:34:00Z</cp:lastPrinted>
  <dcterms:created xsi:type="dcterms:W3CDTF">2019-06-03T05:56:00Z</dcterms:created>
  <dcterms:modified xsi:type="dcterms:W3CDTF">2020-05-10T07:11:37Z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